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2037F481-D3E3-4192-A763-37C91DA42160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D20" i="1" l="1"/>
  <c r="D21" i="1" s="1"/>
  <c r="D22" i="1" s="1"/>
  <c r="D30" i="1" s="1"/>
  <c r="E20" i="1"/>
  <c r="E21" i="1" s="1"/>
  <c r="E22" i="1" s="1"/>
  <c r="E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<sst xmlns="http://schemas.openxmlformats.org/spreadsheetml/2006/main" count="64" uniqueCount="44">
  <si>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</si>
  <si>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</si>
  <si>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</si>
  <si>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</si>
  <si>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</si>
  <si>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</si>
  <si>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</si>
  <si>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</si>
  <si>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</si>
  <si>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</si>
  <si>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</si>
  <si>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</si>
  <si>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</si>
  <si>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</si>
  <si>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</si>
  <si>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</si>
  <si>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</si>
  <si>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</si>
  <si>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</si>
  <si>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</si>
  <si>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</si>
  <si>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</si>
  <si>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</si>
  <si>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</si>
  <si>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</si>
  <si>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</si>
  <si>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</si>
  <si>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</si>
  <si>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</si>
  <si>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</si>
  <si>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</si>
  <si>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</si>
  <si>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</si>
  <si>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</si>
  <si>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</si>
  <si>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</si>
  <si>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</si>
  <si>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</si>
  <si>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</si>
  <si>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</si>
  <si>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</si>
  <si>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</si>
  <si>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ERROR TOT DEV/PAG</t>
  </si>
  <si>
    <t>UNIVERSIDAD POLITECNICA DE JUVENTINO ROSAS
Balance Presupuestario - LDF
al 30 de Septiembre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</si>
</sst>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5" fillId="0" borderId="0" xfId="0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showGridLines="0" tabSelected="1" workbookViewId="0">
      <selection activeCell="A24" sqref="A24:B24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6" width="12" style="24"/>
    <col min="7" max="16384" width="12" style="1"/>
  </cols>
  <sheetData>
    <row r="1" spans="1:6" ht="12.75" customHeight="1" x14ac:dyDescent="0.2">
      <c r="A1" s="27" t="s">
        <v>43</v>
      </c>
      <c r="B1" s="28"/>
      <c r="C1" s="28"/>
      <c r="D1" s="28"/>
      <c r="E1" s="29"/>
    </row>
    <row r="2" spans="1:6" ht="12.75" customHeight="1" x14ac:dyDescent="0.2">
      <c r="A2" s="30"/>
      <c r="B2" s="31"/>
      <c r="C2" s="31"/>
      <c r="D2" s="31"/>
      <c r="E2" s="32"/>
    </row>
    <row r="3" spans="1:6" ht="12.75" customHeight="1" x14ac:dyDescent="0.2">
      <c r="A3" s="30"/>
      <c r="B3" s="31"/>
      <c r="C3" s="31"/>
      <c r="D3" s="31"/>
      <c r="E3" s="32"/>
    </row>
    <row r="4" spans="1:6" ht="12.75" customHeight="1" x14ac:dyDescent="0.2">
      <c r="A4" s="33"/>
      <c r="B4" s="34"/>
      <c r="C4" s="34"/>
      <c r="D4" s="34"/>
      <c r="E4" s="35"/>
    </row>
    <row r="5" spans="1:6" ht="20.399999999999999" x14ac:dyDescent="0.2">
      <c r="A5" s="36" t="s">
        <v>0</v>
      </c>
      <c r="B5" s="37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40561973.259999998</v>
      </c>
      <c r="D7" s="8">
        <f t="shared" ref="D7:E7" si="0">SUM(D8:D10)</f>
        <v>61442228.859999999</v>
      </c>
      <c r="E7" s="8">
        <f t="shared" si="0"/>
        <v>61442228.859999999</v>
      </c>
    </row>
    <row r="8" spans="1:6" x14ac:dyDescent="0.2">
      <c r="A8" s="6"/>
      <c r="B8" s="9" t="s">
        <v>5</v>
      </c>
      <c r="C8" s="10">
        <v>40561973.259999998</v>
      </c>
      <c r="D8" s="10">
        <v>50608644.859999999</v>
      </c>
      <c r="E8" s="10">
        <v>50608644.859999999</v>
      </c>
    </row>
    <row r="9" spans="1:6" x14ac:dyDescent="0.2">
      <c r="A9" s="6"/>
      <c r="B9" s="9" t="s">
        <v>6</v>
      </c>
      <c r="C9" s="10">
        <v>0</v>
      </c>
      <c r="D9" s="10">
        <v>10833584</v>
      </c>
      <c r="E9" s="10">
        <v>10833584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40561973.259999998</v>
      </c>
      <c r="D12" s="8">
        <f t="shared" ref="D12:E12" si="1">SUM(D13:D14)</f>
        <v>46342339.159999996</v>
      </c>
      <c r="E12" s="8">
        <f t="shared" si="1"/>
        <v>46342339.159999996</v>
      </c>
      <c r="F12" s="25" t="s">
        <v>42</v>
      </c>
    </row>
    <row r="13" spans="1:6" x14ac:dyDescent="0.2">
      <c r="A13" s="6"/>
      <c r="B13" s="9" t="s">
        <v>9</v>
      </c>
      <c r="C13" s="10">
        <v>40561973.259999998</v>
      </c>
      <c r="D13" s="10">
        <v>38181130.799999997</v>
      </c>
      <c r="E13" s="10">
        <v>38181130.799999997</v>
      </c>
    </row>
    <row r="14" spans="1:6" x14ac:dyDescent="0.2">
      <c r="A14" s="6"/>
      <c r="B14" s="9" t="s">
        <v>10</v>
      </c>
      <c r="C14" s="10">
        <v>0</v>
      </c>
      <c r="D14" s="10">
        <v>8161208.3600000003</v>
      </c>
      <c r="E14" s="10">
        <v>8161208.3600000003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3.2" x14ac:dyDescent="0.25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5" t="s">
        <v>42</v>
      </c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15099889.700000003</v>
      </c>
      <c r="E20" s="8">
        <f>E7-E12+E16</f>
        <v>15099889.700000003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15099889.700000003</v>
      </c>
      <c r="E21" s="8">
        <f t="shared" si="2"/>
        <v>15099889.700000003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15099889.700000003</v>
      </c>
      <c r="E22" s="8">
        <f>E21-E16</f>
        <v>15099889.700000003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6" t="s">
        <v>17</v>
      </c>
      <c r="B24" s="37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15099889.700000003</v>
      </c>
      <c r="E30" s="8">
        <f t="shared" si="4"/>
        <v>15099889.700000003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6" t="s">
        <v>17</v>
      </c>
      <c r="B32" s="26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6" t="s">
        <v>17</v>
      </c>
      <c r="B43" s="26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40561973.259999998</v>
      </c>
      <c r="D45" s="10">
        <v>50608644.859999999</v>
      </c>
      <c r="E45" s="10">
        <v>50608644.859999999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40561973.259999998</v>
      </c>
      <c r="D50" s="10">
        <v>38181130.799999997</v>
      </c>
      <c r="E50" s="10">
        <v>38181130.799999997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12427514.060000002</v>
      </c>
      <c r="E54" s="8">
        <f t="shared" si="9"/>
        <v>12427514.060000002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12427514.060000002</v>
      </c>
      <c r="E55" s="8">
        <f t="shared" si="10"/>
        <v>12427514.060000002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6" t="s">
        <v>17</v>
      </c>
      <c r="B57" s="26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10833584</v>
      </c>
      <c r="E59" s="10">
        <v>10833584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8161208.3600000003</v>
      </c>
      <c r="E64" s="10">
        <v>8161208.3600000003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2672375.6399999997</v>
      </c>
      <c r="E68" s="8">
        <f>E59+E60-E64-E66</f>
        <v>2672375.6399999997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2672375.6399999997</v>
      </c>
      <c r="E69" s="8">
        <f t="shared" si="12"/>
        <v>2672375.6399999997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2017-01-11T17:21:42Z</dcterms:created>
  <dcterms:modified xsi:type="dcterms:W3CDTF">2020-10-22T19:11:45Z</dcterms:modified>
</cp:coreProperties>
</file>